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июнь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<sst xmlns="http://schemas.openxmlformats.org/spreadsheetml/2006/main" count="13" uniqueCount="13">
  <si>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</si>
  <si>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</si>
  <si>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</si>
  <si>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</si>
  <si>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</si>
  <si>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</si>
  <si>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</si>
  <si>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</si>
  <si>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</si>
  <si>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</si>
  <si>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</si>
  <si>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июнь 2020 г. </t>
  </si>
  <si>
    <t xml:space="preserve">Максимальное потребление за режимный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</si>
</sst>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G5" sqref="G5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17" t="s">
        <v>11</v>
      </c>
      <c r="B1" s="17"/>
      <c r="C1" s="17"/>
      <c r="D1" s="17"/>
    </row>
    <row r="2" spans="1:15" ht="16.5" thickBot="1" x14ac:dyDescent="0.3">
      <c r="A2" s="6" t="s">
        <v>12</v>
      </c>
      <c r="B2" s="10"/>
      <c r="C2" s="10"/>
      <c r="D2" s="8"/>
    </row>
    <row r="3" spans="1:15" ht="22.5" customHeight="1" thickBot="1" x14ac:dyDescent="0.3">
      <c r="A3" s="26" t="s">
        <v>0</v>
      </c>
      <c r="B3" s="27" t="s">
        <v>1</v>
      </c>
      <c r="C3" s="28" t="s">
        <v>2</v>
      </c>
      <c r="D3" s="29" t="s">
        <v>3</v>
      </c>
    </row>
    <row r="4" spans="1:15" ht="21" customHeight="1" x14ac:dyDescent="0.25">
      <c r="A4" s="7">
        <v>1</v>
      </c>
      <c r="B4" s="11" t="s">
        <v>4</v>
      </c>
      <c r="C4" s="11">
        <v>618</v>
      </c>
      <c r="D4" s="12">
        <f>73877/416</f>
        <v>177.58894230769232</v>
      </c>
      <c r="E4" s="3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18">
        <v>2</v>
      </c>
      <c r="B5" s="19" t="s">
        <v>5</v>
      </c>
      <c r="C5" s="9">
        <v>17</v>
      </c>
      <c r="D5" s="13">
        <f>155209/416</f>
        <v>373.09855769230768</v>
      </c>
      <c r="E5" s="3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20"/>
      <c r="B6" s="21"/>
      <c r="C6" s="9">
        <v>18</v>
      </c>
      <c r="D6" s="13">
        <f>447442/416</f>
        <v>1075.5817307692307</v>
      </c>
      <c r="E6" s="3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18">
        <v>3</v>
      </c>
      <c r="B7" s="19" t="s">
        <v>6</v>
      </c>
      <c r="C7" s="9">
        <v>1</v>
      </c>
      <c r="D7" s="13">
        <f>67730/416</f>
        <v>162.8125</v>
      </c>
      <c r="E7" s="3"/>
      <c r="F7" s="1"/>
      <c r="G7" s="4"/>
    </row>
    <row r="8" spans="1:15" ht="15.75" x14ac:dyDescent="0.25">
      <c r="A8" s="22"/>
      <c r="B8" s="23"/>
      <c r="C8" s="9">
        <v>9</v>
      </c>
      <c r="D8" s="13">
        <f>42847/416</f>
        <v>102.99759615384616</v>
      </c>
      <c r="E8" s="3"/>
      <c r="F8" s="1"/>
      <c r="G8" s="4"/>
    </row>
    <row r="9" spans="1:15" ht="15.75" x14ac:dyDescent="0.25">
      <c r="A9" s="20"/>
      <c r="B9" s="21"/>
      <c r="C9" s="9">
        <v>26</v>
      </c>
      <c r="D9" s="13">
        <f>277948/416</f>
        <v>668.14423076923072</v>
      </c>
      <c r="E9" s="3"/>
      <c r="F9" s="1"/>
      <c r="G9" s="4"/>
    </row>
    <row r="10" spans="1:15" ht="15.75" x14ac:dyDescent="0.25">
      <c r="A10" s="18">
        <v>4</v>
      </c>
      <c r="B10" s="19" t="s">
        <v>7</v>
      </c>
      <c r="C10" s="9">
        <v>11</v>
      </c>
      <c r="D10" s="13">
        <f>149430/416</f>
        <v>359.20673076923077</v>
      </c>
      <c r="E10" s="3"/>
      <c r="F10" s="1"/>
      <c r="G10" s="4"/>
    </row>
    <row r="11" spans="1:15" ht="15.75" x14ac:dyDescent="0.25">
      <c r="A11" s="20"/>
      <c r="B11" s="21"/>
      <c r="C11" s="9">
        <v>12</v>
      </c>
      <c r="D11" s="13">
        <v>0</v>
      </c>
      <c r="E11" s="3"/>
      <c r="F11" s="1"/>
      <c r="G11" s="4"/>
    </row>
    <row r="12" spans="1:15" ht="15.75" x14ac:dyDescent="0.25">
      <c r="A12" s="18">
        <v>5</v>
      </c>
      <c r="B12" s="19" t="s">
        <v>8</v>
      </c>
      <c r="C12" s="9">
        <v>31</v>
      </c>
      <c r="D12" s="13">
        <f>65902/416</f>
        <v>158.41826923076923</v>
      </c>
      <c r="E12" s="3"/>
      <c r="F12" s="1"/>
      <c r="G12" s="4"/>
    </row>
    <row r="13" spans="1:15" ht="15.75" x14ac:dyDescent="0.25">
      <c r="A13" s="22"/>
      <c r="B13" s="23"/>
      <c r="C13" s="9">
        <v>36</v>
      </c>
      <c r="D13" s="13">
        <f>94868/416</f>
        <v>228.04807692307693</v>
      </c>
      <c r="E13" s="3"/>
      <c r="F13" s="1"/>
      <c r="G13" s="4"/>
    </row>
    <row r="14" spans="1:15" ht="15.75" x14ac:dyDescent="0.25">
      <c r="A14" s="20"/>
      <c r="B14" s="21"/>
      <c r="C14" s="14">
        <v>37</v>
      </c>
      <c r="D14" s="13">
        <f>2989/416</f>
        <v>7.1850961538461542</v>
      </c>
      <c r="E14" s="3"/>
      <c r="F14" s="1"/>
      <c r="G14" s="4"/>
    </row>
    <row r="15" spans="1:15" ht="15.75" x14ac:dyDescent="0.25">
      <c r="A15" s="18">
        <v>6</v>
      </c>
      <c r="B15" s="19" t="s">
        <v>9</v>
      </c>
      <c r="C15" s="14">
        <v>17</v>
      </c>
      <c r="D15" s="13">
        <f>98072/416</f>
        <v>235.75</v>
      </c>
      <c r="E15" s="3"/>
      <c r="F15" s="1"/>
      <c r="G15" s="4"/>
    </row>
    <row r="16" spans="1:15" ht="15.75" x14ac:dyDescent="0.25">
      <c r="A16" s="20"/>
      <c r="B16" s="21"/>
      <c r="C16" s="14">
        <v>10</v>
      </c>
      <c r="D16" s="13">
        <f>156/416</f>
        <v>0.375</v>
      </c>
      <c r="E16" s="3"/>
      <c r="F16" s="1"/>
      <c r="G16" s="4"/>
    </row>
    <row r="17" spans="1:5" ht="15.75" x14ac:dyDescent="0.25">
      <c r="A17" s="18">
        <v>7</v>
      </c>
      <c r="B17" s="19" t="s">
        <v>10</v>
      </c>
      <c r="C17" s="9">
        <v>119</v>
      </c>
      <c r="D17" s="13">
        <f>14392/416</f>
        <v>34.596153846153847</v>
      </c>
      <c r="E17" s="3"/>
    </row>
    <row r="18" spans="1:5" ht="16.5" thickBot="1" x14ac:dyDescent="0.3">
      <c r="A18" s="24"/>
      <c r="B18" s="25"/>
      <c r="C18" s="15">
        <v>128</v>
      </c>
      <c r="D18" s="16">
        <f>50509/416</f>
        <v>121.41586538461539</v>
      </c>
      <c r="E18" s="3"/>
    </row>
    <row r="20" spans="1:5" x14ac:dyDescent="0.25">
      <c r="A20" s="1"/>
      <c r="B20" s="2"/>
    </row>
  </sheetData>
  <mergeCells count="14">
    <mergeCell ref="A15:A16"/>
    <mergeCell ref="B15:B16"/>
    <mergeCell ref="A17:A18"/>
    <mergeCell ref="B17:B18"/>
    <mergeCell ref="A7:A9"/>
    <mergeCell ref="B7:B9"/>
    <mergeCell ref="A10:A11"/>
    <mergeCell ref="B10:B11"/>
    <mergeCell ref="A12:A14"/>
    <mergeCell ref="B12:B14"/>
    <mergeCell ref="A1:D1"/>
    <mergeCell ref="A2:D2"/>
    <mergeCell ref="A5:A6"/>
    <mergeCell ref="B5:B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2020-06-23T12:29:09Z</dcterms:modified>
</cp:coreProperties>
</file>